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CUENTA PUBLICA\2024\ARCHIVOS A SUBIR\"/>
    </mc:Choice>
  </mc:AlternateContent>
  <xr:revisionPtr revIDLastSave="0" documentId="13_ncr:1_{74A2F09F-7C66-479A-BEAB-F45CC3BA999A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EAI_DET!$B$1:$H$84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39" i="1" l="1"/>
  <c r="H43" i="1" s="1"/>
  <c r="H73" i="1" s="1"/>
  <c r="E39" i="1"/>
  <c r="E37" i="1"/>
  <c r="C73" i="1"/>
  <c r="E68" i="1"/>
  <c r="E43" i="1" l="1"/>
  <c r="E73" i="1" s="1"/>
</calcChain>
</file>

<file path=xl/sharedStrings.xml><?xml version="1.0" encoding="utf-8"?>
<sst xmlns="http://schemas.openxmlformats.org/spreadsheetml/2006/main" count="79" uniqueCount="79">
  <si>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</si>
  <si>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</si>
  <si>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</si>
  <si>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</si>
  <si>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</si>
  <si>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</si>
  <si>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</si>
  <si>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</si>
  <si>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</si>
  <si>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</si>
  <si>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</si>
  <si>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</si>
  <si>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</si>
  <si>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</si>
  <si>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</si>
  <si>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</si>
  <si>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</si>
  <si>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</si>
  <si>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</si>
  <si>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</si>
  <si>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</si>
  <si>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</si>
  <si>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</si>
  <si>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</si>
  <si>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</si>
  <si>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</si>
  <si>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</si>
  <si>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</si>
  <si>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</si>
  <si>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</si>
  <si>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</si>
  <si>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</si>
  <si>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</si>
  <si>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</si>
  <si>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</si>
  <si>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</si>
  <si>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</si>
  <si>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</si>
  <si>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</si>
  <si>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</si>
  <si>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</si>
  <si>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</si>
  <si>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</si>
  <si>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</si>
  <si>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</si>
  <si>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</si>
  <si>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</si>
  <si>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</si>
  <si>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</si>
  <si>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</si>
  <si>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</si>
  <si>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</si>
  <si>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</si>
  <si>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</si>
  <si>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</si>
  <si>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</si>
  <si>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</si>
  <si>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</si>
  <si>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</si>
  <si>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</si>
  <si>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</si>
  <si>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</si>
  <si>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</si>
  <si>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</si>
  <si>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</si>
  <si>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</si>
  <si>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</si>
  <si>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</si>
  <si>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</si>
  <si>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</si>
  <si>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</si>
  <si>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</si>
  <si>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</si>
  <si>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</si>
  <si>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</si>
  <si>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PROMOTORA PARA EL DESARROLLO ECONÓMICO DE CHIHUAHUA</t>
  </si>
  <si>
    <t>Del 01 de enero al 31 de diciembre de 2024 (b)</t>
  </si>
  <si>
    <t xml:space="preserve">                                                        ING. ALEJANDRO JASCHACK JAQUEZ                                                           C.P. BACILIO JAVIER MARRUFO PEREZ</t>
  </si>
  <si>
    <t xml:space="preserve">                                                             COORDINADOR GENERAL                                                                          JEFE DE UNIDAD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</si>
</sst>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H84" sqref="B1:H84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156234568.6164</v>
      </c>
      <c r="D16" s="24">
        <v>8249563.8099999996</v>
      </c>
      <c r="E16" s="26">
        <f t="shared" si="0"/>
        <v>164484132.42640001</v>
      </c>
      <c r="F16" s="24">
        <v>132079056.74000001</v>
      </c>
      <c r="G16" s="24">
        <v>132079056.74000001</v>
      </c>
      <c r="H16" s="26">
        <f t="shared" si="1"/>
        <v>-24155511.876399994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5715000</v>
      </c>
      <c r="E36" s="28">
        <f t="shared" si="3"/>
        <v>5715000</v>
      </c>
      <c r="F36" s="24">
        <v>5715000</v>
      </c>
      <c r="G36" s="24">
        <v>5715000</v>
      </c>
      <c r="H36" s="26">
        <f t="shared" ref="H36:H41" si="7">SUM(G36-C36)</f>
        <v>5715000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8102399.9912960026</v>
      </c>
      <c r="D39" s="22">
        <f t="shared" ref="D39:G39" si="9">SUM(D40:D41)</f>
        <v>15195989.92</v>
      </c>
      <c r="E39" s="28">
        <f t="shared" si="3"/>
        <v>23298389.911296003</v>
      </c>
      <c r="F39" s="22">
        <f t="shared" si="9"/>
        <v>23298389.920000002</v>
      </c>
      <c r="G39" s="22">
        <f t="shared" si="9"/>
        <v>23298389.920000002</v>
      </c>
      <c r="H39" s="26">
        <f t="shared" si="7"/>
        <v>15195989.928703999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8102399.9912960026</v>
      </c>
      <c r="D41" s="25">
        <v>15195989.92</v>
      </c>
      <c r="E41" s="28">
        <f t="shared" si="3"/>
        <v>23298389.911296003</v>
      </c>
      <c r="F41" s="25">
        <v>23298389.920000002</v>
      </c>
      <c r="G41" s="25">
        <v>23298389.920000002</v>
      </c>
      <c r="H41" s="28">
        <f t="shared" si="7"/>
        <v>15195989.928703999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164336968.607696</v>
      </c>
      <c r="D43" s="55">
        <f t="shared" ref="D43:H43" si="10">SUM(D10:D17,D30,D36,D37,D39)</f>
        <v>29160553.729999997</v>
      </c>
      <c r="E43" s="35">
        <f t="shared" si="10"/>
        <v>193497522.33769602</v>
      </c>
      <c r="F43" s="55">
        <f t="shared" si="10"/>
        <v>161092446.66000003</v>
      </c>
      <c r="G43" s="55">
        <f t="shared" si="10"/>
        <v>161092446.66000003</v>
      </c>
      <c r="H43" s="35">
        <f t="shared" si="10"/>
        <v>-3244521.9476959947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164336968.607696</v>
      </c>
      <c r="D73" s="22">
        <f t="shared" ref="D73:G73" si="21">SUM(D43,D68,D70)</f>
        <v>29160553.729999997</v>
      </c>
      <c r="E73" s="26">
        <f t="shared" si="21"/>
        <v>193497522.33769602</v>
      </c>
      <c r="F73" s="22">
        <f t="shared" si="21"/>
        <v>161092446.66000003</v>
      </c>
      <c r="G73" s="22">
        <f t="shared" si="21"/>
        <v>161092446.66000003</v>
      </c>
      <c r="H73" s="26">
        <f>SUM(H43,H68,H70)</f>
        <v>-3244521.9476959947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 t="s">
        <v>77</v>
      </c>
    </row>
    <row r="84" spans="2:2" s="33" customFormat="1" x14ac:dyDescent="0.2">
      <c r="B84" s="32" t="s">
        <v>78</v>
      </c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rintOptions horizontalCentered="1"/>
  <pageMargins left="0.23622047244094491" right="0.23622047244094491" top="0.74803149606299213" bottom="0.74803149606299213" header="0.31496062992125984" footer="0.31496062992125984"/>
  <pageSetup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2025-01-28T14:44:35Z</cp:lastPrinted>
  <dcterms:created xsi:type="dcterms:W3CDTF">2020-01-08T20:55:35Z</dcterms:created>
  <dcterms:modified xsi:type="dcterms:W3CDTF">2025-01-28T14:44:40Z</dcterms:modified>
</cp:coreProperties>
</file>